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j\Documents\"/>
    </mc:Choice>
  </mc:AlternateContent>
  <xr:revisionPtr revIDLastSave="0" documentId="13_ncr:1_{9BB37AEA-AC5F-4C4F-B0CB-FE44678E5B20}" xr6:coauthVersionLast="46" xr6:coauthVersionMax="46" xr10:uidLastSave="{00000000-0000-0000-0000-000000000000}"/>
  <bookViews>
    <workbookView xWindow="0" yWindow="0" windowWidth="22704" windowHeight="12360" xr2:uid="{5D326728-9528-40D0-B304-AC702E872167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4" i="1"/>
  <c r="D4" i="1" s="1"/>
  <c r="E4" i="1" s="1"/>
  <c r="F4" i="1" l="1"/>
  <c r="G4" i="1" l="1"/>
  <c r="H4" i="1" l="1"/>
  <c r="F25" i="1"/>
  <c r="I4" i="1" l="1"/>
  <c r="J4" i="1" s="1"/>
  <c r="F13" i="1"/>
  <c r="H25" i="1"/>
  <c r="F28" i="1" l="1"/>
  <c r="K4" i="1"/>
  <c r="I13" i="1"/>
  <c r="I16" i="1"/>
  <c r="L4" i="1" l="1"/>
  <c r="J25" i="1"/>
  <c r="M4" i="1" l="1"/>
  <c r="G10" i="1"/>
  <c r="L25" i="1" l="1"/>
  <c r="N4" i="1"/>
  <c r="K19" i="1" l="1"/>
  <c r="K13" i="1"/>
  <c r="O4" i="1"/>
  <c r="P4" i="1" s="1"/>
  <c r="K16" i="1"/>
  <c r="J28" i="1" l="1"/>
  <c r="Q4" i="1"/>
  <c r="O7" i="1"/>
  <c r="M10" i="1"/>
  <c r="P19" i="1" l="1"/>
  <c r="R4" i="1"/>
  <c r="N25" i="1" l="1"/>
  <c r="Q28" i="1"/>
  <c r="S4" i="1"/>
  <c r="T4" i="1" s="1"/>
  <c r="U4" i="1" l="1"/>
  <c r="V4" i="1" s="1"/>
  <c r="P13" i="1"/>
  <c r="S28" i="1"/>
  <c r="S25" i="1"/>
  <c r="U16" i="1" l="1"/>
  <c r="U28" i="1"/>
  <c r="U13" i="1"/>
  <c r="R19" i="1"/>
  <c r="U25" i="1"/>
  <c r="Q10" i="1"/>
</calcChain>
</file>

<file path=xl/sharedStrings.xml><?xml version="1.0" encoding="utf-8"?>
<sst xmlns="http://schemas.openxmlformats.org/spreadsheetml/2006/main" count="411" uniqueCount="91">
  <si>
    <t>ACT</t>
  </si>
  <si>
    <t>SCENE</t>
  </si>
  <si>
    <t>SCENE #</t>
  </si>
  <si>
    <t>RUN TIME</t>
  </si>
  <si>
    <t>SCENE LENGTH</t>
  </si>
  <si>
    <t>Evan's Letter</t>
  </si>
  <si>
    <t>"Anybody Have a Map?"</t>
  </si>
  <si>
    <t>School Hallway</t>
  </si>
  <si>
    <t>"Waving Through a Window"</t>
  </si>
  <si>
    <t xml:space="preserve">Library </t>
  </si>
  <si>
    <t>A Letter to Yourself?</t>
  </si>
  <si>
    <t>Principal's Office</t>
  </si>
  <si>
    <t>Just Nod and Agree</t>
  </si>
  <si>
    <t>"For Forever"</t>
  </si>
  <si>
    <t>Secret Lovers</t>
  </si>
  <si>
    <t>Scholarship Essays</t>
  </si>
  <si>
    <t>Emails for Murphy's</t>
  </si>
  <si>
    <t>"Requiem"</t>
  </si>
  <si>
    <t>Alana / It's Tuesday</t>
  </si>
  <si>
    <t>"If I Could Tell Her"</t>
  </si>
  <si>
    <t>You What??</t>
  </si>
  <si>
    <t>"Disappear"</t>
  </si>
  <si>
    <t>The Speech</t>
  </si>
  <si>
    <t>"You Will Be Found"</t>
  </si>
  <si>
    <t>"Sincerely Me"</t>
  </si>
  <si>
    <t>ACT ONE</t>
  </si>
  <si>
    <t>X</t>
  </si>
  <si>
    <t>EVAN HANSEN</t>
  </si>
  <si>
    <t>HEIDI HANSEN</t>
  </si>
  <si>
    <t>Ben P.</t>
  </si>
  <si>
    <t>Rachel J.</t>
  </si>
  <si>
    <t>Jennifer T.</t>
  </si>
  <si>
    <t>CYNTHIA MURPHY</t>
  </si>
  <si>
    <t>Michael P.</t>
  </si>
  <si>
    <t>LARRY MURPHY</t>
  </si>
  <si>
    <t>Laura D.</t>
  </si>
  <si>
    <t>ZOE MURPHY</t>
  </si>
  <si>
    <t>Mike F.</t>
  </si>
  <si>
    <t>CONNOR MURPHY</t>
  </si>
  <si>
    <t>Will R.</t>
  </si>
  <si>
    <t>JARED KLEINMAN</t>
  </si>
  <si>
    <t>Amandla S.</t>
  </si>
  <si>
    <t>ALANA BECK</t>
  </si>
  <si>
    <t xml:space="preserve">ON </t>
  </si>
  <si>
    <t>ON</t>
  </si>
  <si>
    <t>EXITS</t>
  </si>
  <si>
    <t>ENTERS</t>
  </si>
  <si>
    <t>SR</t>
  </si>
  <si>
    <t>SL</t>
  </si>
  <si>
    <t>SR with DINING</t>
  </si>
  <si>
    <t>USL</t>
  </si>
  <si>
    <t>DSR</t>
  </si>
  <si>
    <t>USR</t>
  </si>
  <si>
    <t xml:space="preserve">USL </t>
  </si>
  <si>
    <t>DSL</t>
  </si>
  <si>
    <t>SR with OFFICE</t>
  </si>
  <si>
    <t>STRIPED POLO</t>
  </si>
  <si>
    <t>BUTTON DOWN</t>
  </si>
  <si>
    <t>PURPLE SCRUBS</t>
  </si>
  <si>
    <t>PINK W/ JACKET</t>
  </si>
  <si>
    <t>PURPLE W/ JACKET</t>
  </si>
  <si>
    <t>GREY SHIRT</t>
  </si>
  <si>
    <t>YOGA</t>
  </si>
  <si>
    <t>WHITE BTN DOWN</t>
  </si>
  <si>
    <t>SUIT JACKET</t>
  </si>
  <si>
    <t>WHITE TOP</t>
  </si>
  <si>
    <t>TAN CARDIGAN</t>
  </si>
  <si>
    <t>LIGHT BLUE TOP</t>
  </si>
  <si>
    <t>PINK CARDIGAN</t>
  </si>
  <si>
    <t>DARK CARDIGAN</t>
  </si>
  <si>
    <t>DARK SHIRT</t>
  </si>
  <si>
    <t>PURPLE JACKET</t>
  </si>
  <si>
    <t>GREY JACKET</t>
  </si>
  <si>
    <t>PLAID</t>
  </si>
  <si>
    <t>WHITE BLOUSE</t>
  </si>
  <si>
    <t>SHAWL</t>
  </si>
  <si>
    <t>BLACK T/VEST</t>
  </si>
  <si>
    <t>DARK JACKET</t>
  </si>
  <si>
    <t>PINK SHIRT</t>
  </si>
  <si>
    <t>BLUE JACKET</t>
  </si>
  <si>
    <t>PURPLE SHIRT</t>
  </si>
  <si>
    <t>DARK BTN DOWN</t>
  </si>
  <si>
    <t>JEAN JACKET</t>
  </si>
  <si>
    <t>DRESS</t>
  </si>
  <si>
    <t>GREY OVERSHIRT</t>
  </si>
  <si>
    <t>NAVY JACKET</t>
  </si>
  <si>
    <t>BLUE BLOUSE</t>
  </si>
  <si>
    <t>CHANGE</t>
  </si>
  <si>
    <t>SR WING</t>
  </si>
  <si>
    <t>SL WING?</t>
  </si>
  <si>
    <t>SL 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</si>
</sst>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mm:ss.0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ova Cond"/>
      <family val="2"/>
    </font>
    <font>
      <sz val="10"/>
      <color theme="1"/>
      <name val="Arial Nova Cond"/>
      <family val="2"/>
    </font>
    <font>
      <sz val="9"/>
      <color theme="1"/>
      <name val="Arial Nova Cond"/>
      <family val="2"/>
    </font>
    <font>
      <i/>
      <sz val="9"/>
      <color theme="1"/>
      <name val="Arial Nova Cond"/>
      <family val="2"/>
    </font>
    <font>
      <b/>
      <sz val="9"/>
      <color theme="1"/>
      <name val="Arial Nova Cond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C639-E5CA-4163-A311-8A061650504F}">
  <sheetPr>
    <pageSetUpPr fitToPage="1"/>
  </sheetPr>
  <dimension ref="A1:V29"/>
  <sheetViews>
    <sheetView tabSelected="1" view="pageLayout" topLeftCell="B1" zoomScale="65" zoomScaleNormal="66" zoomScalePageLayoutView="65" workbookViewId="0">
      <selection activeCell="B4" sqref="B4:V5"/>
    </sheetView>
  </sheetViews>
  <sheetFormatPr defaultColWidth="14.109375" defaultRowHeight="13.2" x14ac:dyDescent="0.3"/>
  <cols>
    <col min="1" max="1" width="14.109375" style="4"/>
    <col min="2" max="22" width="12.5546875" style="4" customWidth="1"/>
    <col min="23" max="16384" width="14.109375" style="4"/>
  </cols>
  <sheetData>
    <row r="1" spans="1:22" s="6" customFormat="1" x14ac:dyDescent="0.3">
      <c r="A1" s="19" t="s">
        <v>0</v>
      </c>
      <c r="B1" s="66" t="s">
        <v>25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s="6" customFormat="1" x14ac:dyDescent="0.3">
      <c r="A2" s="20" t="s">
        <v>2</v>
      </c>
      <c r="B2" s="64">
        <v>1</v>
      </c>
      <c r="C2" s="64"/>
      <c r="D2" s="64">
        <v>2</v>
      </c>
      <c r="E2" s="64"/>
      <c r="F2" s="5">
        <v>3</v>
      </c>
      <c r="G2" s="5">
        <v>4</v>
      </c>
      <c r="H2" s="5">
        <v>5</v>
      </c>
      <c r="I2" s="5">
        <v>6</v>
      </c>
      <c r="J2" s="5">
        <v>7</v>
      </c>
      <c r="K2" s="64">
        <v>8</v>
      </c>
      <c r="L2" s="64"/>
      <c r="M2" s="64"/>
      <c r="N2" s="64">
        <v>9</v>
      </c>
      <c r="O2" s="64"/>
      <c r="P2" s="5">
        <v>10</v>
      </c>
      <c r="Q2" s="5">
        <v>11</v>
      </c>
      <c r="R2" s="64">
        <v>12</v>
      </c>
      <c r="S2" s="64"/>
      <c r="T2" s="64"/>
      <c r="U2" s="64"/>
      <c r="V2" s="65"/>
    </row>
    <row r="3" spans="1:22" s="6" customFormat="1" ht="29.4" customHeight="1" x14ac:dyDescent="0.3">
      <c r="A3" s="21" t="s">
        <v>1</v>
      </c>
      <c r="B3" s="2" t="s">
        <v>5</v>
      </c>
      <c r="C3" s="3" t="s">
        <v>6</v>
      </c>
      <c r="D3" s="2" t="s">
        <v>7</v>
      </c>
      <c r="E3" s="3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  <c r="K3" s="2" t="s">
        <v>14</v>
      </c>
      <c r="L3" s="2" t="s">
        <v>15</v>
      </c>
      <c r="M3" s="3" t="s">
        <v>24</v>
      </c>
      <c r="N3" s="2" t="s">
        <v>16</v>
      </c>
      <c r="O3" s="3" t="s">
        <v>17</v>
      </c>
      <c r="P3" s="2" t="s">
        <v>18</v>
      </c>
      <c r="Q3" s="3" t="s">
        <v>19</v>
      </c>
      <c r="R3" s="2" t="s">
        <v>20</v>
      </c>
      <c r="S3" s="62" t="s">
        <v>21</v>
      </c>
      <c r="T3" s="63"/>
      <c r="U3" s="2" t="s">
        <v>22</v>
      </c>
      <c r="V3" s="22" t="s">
        <v>23</v>
      </c>
    </row>
    <row r="4" spans="1:22" s="6" customFormat="1" ht="15" customHeight="1" x14ac:dyDescent="0.3">
      <c r="A4" s="21" t="s">
        <v>3</v>
      </c>
      <c r="B4" s="33">
        <v>0</v>
      </c>
      <c r="C4" s="34">
        <f>B4+B5</f>
        <v>1.5393518518518519E-3</v>
      </c>
      <c r="D4" s="34">
        <f t="shared" ref="D4:V4" si="0">C4+C5</f>
        <v>2.2337962962962962E-3</v>
      </c>
      <c r="E4" s="34">
        <f t="shared" si="0"/>
        <v>4.0046296296296297E-3</v>
      </c>
      <c r="F4" s="34">
        <f t="shared" si="0"/>
        <v>7.2916666666666668E-3</v>
      </c>
      <c r="G4" s="34">
        <f t="shared" si="0"/>
        <v>1.0034722222222223E-2</v>
      </c>
      <c r="H4" s="34">
        <f t="shared" si="0"/>
        <v>1.2812500000000001E-2</v>
      </c>
      <c r="I4" s="34">
        <f t="shared" si="0"/>
        <v>1.4490740740740743E-2</v>
      </c>
      <c r="J4" s="34">
        <f t="shared" si="0"/>
        <v>1.5868055555555559E-2</v>
      </c>
      <c r="K4" s="34">
        <f t="shared" si="0"/>
        <v>2.2152777777777782E-2</v>
      </c>
      <c r="L4" s="34">
        <f t="shared" si="0"/>
        <v>2.3078703703703709E-2</v>
      </c>
      <c r="M4" s="34">
        <f t="shared" si="0"/>
        <v>2.5127314814814821E-2</v>
      </c>
      <c r="N4" s="34">
        <f t="shared" si="0"/>
        <v>2.8171296296296302E-2</v>
      </c>
      <c r="O4" s="34">
        <f t="shared" si="0"/>
        <v>2.9490740740740744E-2</v>
      </c>
      <c r="P4" s="34">
        <f t="shared" si="0"/>
        <v>3.2974537037037038E-2</v>
      </c>
      <c r="Q4" s="34">
        <f t="shared" si="0"/>
        <v>3.4502314814814812E-2</v>
      </c>
      <c r="R4" s="34">
        <f t="shared" si="0"/>
        <v>3.9780092592592589E-2</v>
      </c>
      <c r="S4" s="34">
        <f t="shared" si="0"/>
        <v>4.1817129629629628E-2</v>
      </c>
      <c r="T4" s="34">
        <f t="shared" si="0"/>
        <v>4.6875E-2</v>
      </c>
      <c r="U4" s="34">
        <f t="shared" si="0"/>
        <v>4.7847222222222222E-2</v>
      </c>
      <c r="V4" s="34">
        <f t="shared" si="0"/>
        <v>5.2372685185185189E-2</v>
      </c>
    </row>
    <row r="5" spans="1:22" s="6" customFormat="1" ht="15" customHeight="1" thickBot="1" x14ac:dyDescent="0.35">
      <c r="A5" s="39" t="s">
        <v>4</v>
      </c>
      <c r="B5" s="40">
        <v>1.5393518518518519E-3</v>
      </c>
      <c r="C5" s="40">
        <v>6.9444444444444447E-4</v>
      </c>
      <c r="D5" s="40">
        <v>1.7708333333333335E-3</v>
      </c>
      <c r="E5" s="40">
        <v>3.2870370370370371E-3</v>
      </c>
      <c r="F5" s="40">
        <v>2.7430555555555559E-3</v>
      </c>
      <c r="G5" s="40">
        <v>2.7777777777777779E-3</v>
      </c>
      <c r="H5" s="40">
        <v>1.6782407407407423E-3</v>
      </c>
      <c r="I5" s="40">
        <v>1.3773148148148173E-3</v>
      </c>
      <c r="J5" s="40">
        <v>6.2847222222222228E-3</v>
      </c>
      <c r="K5" s="40">
        <v>9.2592592592592726E-4</v>
      </c>
      <c r="L5" s="40">
        <v>2.0486111111111122E-3</v>
      </c>
      <c r="M5" s="40">
        <v>3.0439814814814808E-3</v>
      </c>
      <c r="N5" s="40">
        <v>1.3194444444444425E-3</v>
      </c>
      <c r="O5" s="40">
        <v>3.483796296296296E-3</v>
      </c>
      <c r="P5" s="40">
        <v>1.5277777777777737E-3</v>
      </c>
      <c r="Q5" s="40">
        <v>5.2777777777777771E-3</v>
      </c>
      <c r="R5" s="40">
        <v>2.0370370370370386E-3</v>
      </c>
      <c r="S5" s="40">
        <v>5.0578703703703723E-3</v>
      </c>
      <c r="T5" s="40">
        <v>9.7222222222222154E-4</v>
      </c>
      <c r="U5" s="40">
        <v>4.5254629629629672E-3</v>
      </c>
      <c r="V5" s="41">
        <v>-5.1562500000000004E-2</v>
      </c>
    </row>
    <row r="6" spans="1:22" x14ac:dyDescent="0.3">
      <c r="A6" s="30" t="s">
        <v>29</v>
      </c>
      <c r="B6" s="11" t="s">
        <v>43</v>
      </c>
      <c r="C6" s="11" t="s">
        <v>26</v>
      </c>
      <c r="D6" s="11" t="s">
        <v>44</v>
      </c>
      <c r="E6" s="11" t="s">
        <v>26</v>
      </c>
      <c r="F6" s="11" t="s">
        <v>26</v>
      </c>
      <c r="G6" s="11" t="s">
        <v>26</v>
      </c>
      <c r="H6" s="11" t="s">
        <v>26</v>
      </c>
      <c r="I6" s="11" t="s">
        <v>44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26</v>
      </c>
      <c r="O6" s="36" t="s">
        <v>87</v>
      </c>
      <c r="P6" s="11" t="s">
        <v>44</v>
      </c>
      <c r="Q6" s="11" t="s">
        <v>26</v>
      </c>
      <c r="R6" s="11" t="s">
        <v>26</v>
      </c>
      <c r="S6" s="11" t="s">
        <v>26</v>
      </c>
      <c r="T6" s="11" t="s">
        <v>26</v>
      </c>
      <c r="U6" s="11" t="s">
        <v>26</v>
      </c>
      <c r="V6" s="27" t="s">
        <v>26</v>
      </c>
    </row>
    <row r="7" spans="1:22" x14ac:dyDescent="0.3">
      <c r="A7" s="59" t="s">
        <v>27</v>
      </c>
      <c r="B7" s="32" t="s">
        <v>56</v>
      </c>
      <c r="C7" s="32" t="s">
        <v>56</v>
      </c>
      <c r="D7" s="32" t="s">
        <v>56</v>
      </c>
      <c r="E7" s="32" t="s">
        <v>56</v>
      </c>
      <c r="F7" s="32" t="s">
        <v>56</v>
      </c>
      <c r="G7" s="32" t="s">
        <v>56</v>
      </c>
      <c r="H7" s="32" t="s">
        <v>56</v>
      </c>
      <c r="I7" s="32" t="s">
        <v>56</v>
      </c>
      <c r="J7" s="32" t="s">
        <v>56</v>
      </c>
      <c r="K7" s="32" t="s">
        <v>56</v>
      </c>
      <c r="L7" s="32" t="s">
        <v>56</v>
      </c>
      <c r="M7" s="32" t="s">
        <v>56</v>
      </c>
      <c r="N7" s="32" t="s">
        <v>56</v>
      </c>
      <c r="O7" s="38">
        <f>P4-O4</f>
        <v>3.4837962962962939E-3</v>
      </c>
      <c r="P7" s="32" t="s">
        <v>57</v>
      </c>
      <c r="Q7" s="32" t="s">
        <v>57</v>
      </c>
      <c r="R7" s="32" t="s">
        <v>57</v>
      </c>
      <c r="S7" s="32" t="s">
        <v>57</v>
      </c>
      <c r="T7" s="32" t="s">
        <v>57</v>
      </c>
      <c r="U7" s="32" t="s">
        <v>57</v>
      </c>
      <c r="V7" s="32" t="s">
        <v>57</v>
      </c>
    </row>
    <row r="8" spans="1:22" ht="13.8" thickBot="1" x14ac:dyDescent="0.35">
      <c r="A8" s="61"/>
      <c r="B8" s="16" t="s">
        <v>26</v>
      </c>
      <c r="C8" s="16" t="s">
        <v>47</v>
      </c>
      <c r="D8" s="16" t="s">
        <v>26</v>
      </c>
      <c r="E8" s="16" t="s">
        <v>26</v>
      </c>
      <c r="F8" s="16" t="s">
        <v>26</v>
      </c>
      <c r="G8" s="16" t="s">
        <v>26</v>
      </c>
      <c r="H8" s="16" t="s">
        <v>55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50</v>
      </c>
      <c r="O8" s="31"/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7" t="s">
        <v>44</v>
      </c>
    </row>
    <row r="9" spans="1:22" ht="14.4" customHeight="1" x14ac:dyDescent="0.3">
      <c r="A9" s="29" t="s">
        <v>30</v>
      </c>
      <c r="B9" s="13"/>
      <c r="C9" s="13" t="s">
        <v>48</v>
      </c>
      <c r="D9" s="13"/>
      <c r="E9" s="13" t="s">
        <v>52</v>
      </c>
      <c r="F9" s="13" t="s">
        <v>51</v>
      </c>
      <c r="G9" s="51" t="s">
        <v>87</v>
      </c>
      <c r="H9" s="52"/>
      <c r="I9" s="52"/>
      <c r="J9" s="52"/>
      <c r="K9" s="53"/>
      <c r="L9" s="13" t="s">
        <v>52</v>
      </c>
      <c r="M9" s="51" t="s">
        <v>87</v>
      </c>
      <c r="N9" s="52"/>
      <c r="O9" s="53"/>
      <c r="P9" s="13" t="s">
        <v>54</v>
      </c>
      <c r="Q9" s="51" t="s">
        <v>87</v>
      </c>
      <c r="R9" s="52"/>
      <c r="S9" s="52"/>
      <c r="T9" s="52"/>
      <c r="U9" s="53"/>
      <c r="V9" s="14" t="s">
        <v>51</v>
      </c>
    </row>
    <row r="10" spans="1:22" x14ac:dyDescent="0.3">
      <c r="A10" s="59" t="s">
        <v>28</v>
      </c>
      <c r="B10" s="1"/>
      <c r="C10" s="1" t="s">
        <v>58</v>
      </c>
      <c r="D10" s="1"/>
      <c r="E10" s="1" t="s">
        <v>58</v>
      </c>
      <c r="F10" s="1" t="s">
        <v>58</v>
      </c>
      <c r="G10" s="42">
        <f>L4-G4</f>
        <v>1.3043981481481486E-2</v>
      </c>
      <c r="H10" s="43"/>
      <c r="I10" s="43"/>
      <c r="J10" s="43"/>
      <c r="K10" s="44"/>
      <c r="L10" s="1" t="s">
        <v>59</v>
      </c>
      <c r="M10" s="42">
        <f>P4-M4</f>
        <v>7.8472222222222172E-3</v>
      </c>
      <c r="N10" s="43"/>
      <c r="O10" s="44"/>
      <c r="P10" s="1" t="s">
        <v>60</v>
      </c>
      <c r="Q10" s="42">
        <f>V4-Q4</f>
        <v>1.7870370370370377E-2</v>
      </c>
      <c r="R10" s="43"/>
      <c r="S10" s="43"/>
      <c r="T10" s="43"/>
      <c r="U10" s="44"/>
      <c r="V10" s="15" t="s">
        <v>61</v>
      </c>
    </row>
    <row r="11" spans="1:22" ht="15" customHeight="1" thickBot="1" x14ac:dyDescent="0.35">
      <c r="A11" s="61"/>
      <c r="B11" s="16"/>
      <c r="C11" s="16" t="s">
        <v>44</v>
      </c>
      <c r="D11" s="16"/>
      <c r="E11" s="16" t="s">
        <v>52</v>
      </c>
      <c r="F11" s="16" t="s">
        <v>51</v>
      </c>
      <c r="G11" s="54"/>
      <c r="H11" s="55"/>
      <c r="I11" s="55"/>
      <c r="J11" s="55"/>
      <c r="K11" s="56"/>
      <c r="L11" s="16" t="s">
        <v>52</v>
      </c>
      <c r="M11" s="54"/>
      <c r="N11" s="55"/>
      <c r="O11" s="56"/>
      <c r="P11" s="16" t="s">
        <v>54</v>
      </c>
      <c r="Q11" s="54"/>
      <c r="R11" s="55"/>
      <c r="S11" s="55"/>
      <c r="T11" s="55"/>
      <c r="U11" s="56"/>
      <c r="V11" s="17" t="s">
        <v>52</v>
      </c>
    </row>
    <row r="12" spans="1:22" ht="14.4" customHeight="1" x14ac:dyDescent="0.3">
      <c r="A12" s="29" t="s">
        <v>31</v>
      </c>
      <c r="B12" s="13"/>
      <c r="C12" s="13" t="s">
        <v>49</v>
      </c>
      <c r="D12" s="13"/>
      <c r="E12" s="13" t="s">
        <v>53</v>
      </c>
      <c r="F12" s="51" t="s">
        <v>87</v>
      </c>
      <c r="G12" s="53"/>
      <c r="H12" s="13" t="s">
        <v>55</v>
      </c>
      <c r="I12" s="37" t="s">
        <v>87</v>
      </c>
      <c r="J12" s="13" t="s">
        <v>44</v>
      </c>
      <c r="K12" s="51" t="s">
        <v>87</v>
      </c>
      <c r="L12" s="57"/>
      <c r="M12" s="58"/>
      <c r="N12" s="13" t="s">
        <v>44</v>
      </c>
      <c r="O12" s="13" t="s">
        <v>26</v>
      </c>
      <c r="P12" s="51" t="s">
        <v>87</v>
      </c>
      <c r="Q12" s="52"/>
      <c r="R12" s="52"/>
      <c r="S12" s="53"/>
      <c r="T12" s="13" t="s">
        <v>52</v>
      </c>
      <c r="U12" s="36" t="s">
        <v>87</v>
      </c>
      <c r="V12" s="14" t="s">
        <v>51</v>
      </c>
    </row>
    <row r="13" spans="1:22" x14ac:dyDescent="0.3">
      <c r="A13" s="59" t="s">
        <v>32</v>
      </c>
      <c r="B13" s="1"/>
      <c r="C13" s="1" t="s">
        <v>62</v>
      </c>
      <c r="D13" s="1"/>
      <c r="E13" s="1" t="s">
        <v>62</v>
      </c>
      <c r="F13" s="42">
        <f>H4-F4</f>
        <v>5.5208333333333342E-3</v>
      </c>
      <c r="G13" s="44"/>
      <c r="H13" s="1" t="s">
        <v>65</v>
      </c>
      <c r="I13" s="38">
        <f>J4-I4</f>
        <v>1.3773148148148156E-3</v>
      </c>
      <c r="J13" s="1" t="s">
        <v>66</v>
      </c>
      <c r="K13" s="42">
        <f>N4-K4</f>
        <v>6.0185185185185203E-3</v>
      </c>
      <c r="L13" s="43"/>
      <c r="M13" s="44"/>
      <c r="N13" s="1" t="s">
        <v>65</v>
      </c>
      <c r="O13" s="1" t="s">
        <v>65</v>
      </c>
      <c r="P13" s="42">
        <f>T4-P4</f>
        <v>1.3900462962962962E-2</v>
      </c>
      <c r="Q13" s="43"/>
      <c r="R13" s="43"/>
      <c r="S13" s="44"/>
      <c r="T13" s="1" t="s">
        <v>67</v>
      </c>
      <c r="U13" s="38">
        <f>V4-U4</f>
        <v>4.5254629629629672E-3</v>
      </c>
      <c r="V13" s="15" t="s">
        <v>68</v>
      </c>
    </row>
    <row r="14" spans="1:22" ht="15" customHeight="1" thickBot="1" x14ac:dyDescent="0.35">
      <c r="A14" s="60"/>
      <c r="B14" s="18"/>
      <c r="C14" s="18" t="s">
        <v>44</v>
      </c>
      <c r="D14" s="18"/>
      <c r="E14" s="18" t="s">
        <v>50</v>
      </c>
      <c r="F14" s="45"/>
      <c r="G14" s="47"/>
      <c r="H14" s="18" t="s">
        <v>55</v>
      </c>
      <c r="I14" s="31" t="s">
        <v>88</v>
      </c>
      <c r="J14" s="18" t="s">
        <v>44</v>
      </c>
      <c r="K14" s="45"/>
      <c r="L14" s="46"/>
      <c r="M14" s="47"/>
      <c r="N14" s="18" t="s">
        <v>26</v>
      </c>
      <c r="O14" s="18" t="s">
        <v>44</v>
      </c>
      <c r="P14" s="45"/>
      <c r="Q14" s="46"/>
      <c r="R14" s="46"/>
      <c r="S14" s="47"/>
      <c r="T14" s="18" t="s">
        <v>52</v>
      </c>
      <c r="U14" s="31"/>
      <c r="V14" s="28" t="s">
        <v>54</v>
      </c>
    </row>
    <row r="15" spans="1:22" x14ac:dyDescent="0.3">
      <c r="A15" s="29" t="s">
        <v>33</v>
      </c>
      <c r="B15" s="13"/>
      <c r="C15" s="13" t="s">
        <v>49</v>
      </c>
      <c r="D15" s="37" t="s">
        <v>87</v>
      </c>
      <c r="E15" s="13" t="s">
        <v>54</v>
      </c>
      <c r="F15" s="13"/>
      <c r="G15" s="13"/>
      <c r="H15" s="13" t="s">
        <v>55</v>
      </c>
      <c r="I15" s="37" t="s">
        <v>87</v>
      </c>
      <c r="J15" s="13" t="s">
        <v>44</v>
      </c>
      <c r="K15" s="51" t="s">
        <v>87</v>
      </c>
      <c r="L15" s="52"/>
      <c r="M15" s="53"/>
      <c r="N15" s="13" t="s">
        <v>44</v>
      </c>
      <c r="O15" s="13" t="s">
        <v>26</v>
      </c>
      <c r="P15" s="13"/>
      <c r="Q15" s="13"/>
      <c r="R15" s="13"/>
      <c r="S15" s="13"/>
      <c r="T15" s="13" t="s">
        <v>52</v>
      </c>
      <c r="U15" s="37" t="s">
        <v>87</v>
      </c>
      <c r="V15" s="14" t="s">
        <v>46</v>
      </c>
    </row>
    <row r="16" spans="1:22" x14ac:dyDescent="0.3">
      <c r="A16" s="59" t="s">
        <v>34</v>
      </c>
      <c r="B16" s="1"/>
      <c r="C16" s="1" t="s">
        <v>63</v>
      </c>
      <c r="D16" s="38">
        <f>E4-D4</f>
        <v>1.7708333333333335E-3</v>
      </c>
      <c r="E16" s="1" t="s">
        <v>64</v>
      </c>
      <c r="F16" s="1"/>
      <c r="G16" s="1"/>
      <c r="H16" s="1" t="s">
        <v>64</v>
      </c>
      <c r="I16" s="38">
        <f>J4-I4</f>
        <v>1.3773148148148156E-3</v>
      </c>
      <c r="J16" s="1" t="s">
        <v>69</v>
      </c>
      <c r="K16" s="42">
        <f>N4-K4</f>
        <v>6.0185185185185203E-3</v>
      </c>
      <c r="L16" s="43"/>
      <c r="M16" s="44"/>
      <c r="N16" s="1" t="s">
        <v>63</v>
      </c>
      <c r="O16" s="1" t="s">
        <v>63</v>
      </c>
      <c r="P16" s="1"/>
      <c r="Q16" s="1"/>
      <c r="R16" s="1"/>
      <c r="S16" s="1"/>
      <c r="T16" s="1" t="s">
        <v>63</v>
      </c>
      <c r="U16" s="38">
        <f>V4-U4</f>
        <v>4.5254629629629672E-3</v>
      </c>
      <c r="V16" s="15" t="s">
        <v>70</v>
      </c>
    </row>
    <row r="17" spans="1:22" ht="13.8" thickBot="1" x14ac:dyDescent="0.35">
      <c r="A17" s="61"/>
      <c r="B17" s="16"/>
      <c r="C17" s="16" t="s">
        <v>48</v>
      </c>
      <c r="D17" s="35" t="s">
        <v>90</v>
      </c>
      <c r="E17" s="16" t="s">
        <v>54</v>
      </c>
      <c r="F17" s="16"/>
      <c r="G17" s="16"/>
      <c r="H17" s="16" t="s">
        <v>55</v>
      </c>
      <c r="I17" s="35" t="s">
        <v>88</v>
      </c>
      <c r="J17" s="16" t="s">
        <v>44</v>
      </c>
      <c r="K17" s="54"/>
      <c r="L17" s="55"/>
      <c r="M17" s="56"/>
      <c r="N17" s="16" t="s">
        <v>26</v>
      </c>
      <c r="O17" s="16" t="s">
        <v>44</v>
      </c>
      <c r="P17" s="16"/>
      <c r="Q17" s="16"/>
      <c r="R17" s="16"/>
      <c r="S17" s="16"/>
      <c r="T17" s="16" t="s">
        <v>52</v>
      </c>
      <c r="U17" s="35"/>
      <c r="V17" s="17" t="s">
        <v>45</v>
      </c>
    </row>
    <row r="18" spans="1:22" ht="14.4" customHeight="1" x14ac:dyDescent="0.3">
      <c r="A18" s="30" t="s">
        <v>35</v>
      </c>
      <c r="B18" s="11"/>
      <c r="C18" s="11" t="s">
        <v>49</v>
      </c>
      <c r="D18" s="11"/>
      <c r="E18" s="11" t="s">
        <v>50</v>
      </c>
      <c r="F18" s="11"/>
      <c r="G18" s="11"/>
      <c r="H18" s="11"/>
      <c r="I18" s="11"/>
      <c r="J18" s="11" t="s">
        <v>44</v>
      </c>
      <c r="K18" s="48" t="s">
        <v>87</v>
      </c>
      <c r="L18" s="49"/>
      <c r="M18" s="50"/>
      <c r="N18" s="11" t="s">
        <v>44</v>
      </c>
      <c r="O18" s="11" t="s">
        <v>26</v>
      </c>
      <c r="P18" s="36" t="s">
        <v>87</v>
      </c>
      <c r="Q18" s="11" t="s">
        <v>52</v>
      </c>
      <c r="R18" s="48" t="s">
        <v>87</v>
      </c>
      <c r="S18" s="49"/>
      <c r="T18" s="49"/>
      <c r="U18" s="50"/>
      <c r="V18" s="27" t="s">
        <v>46</v>
      </c>
    </row>
    <row r="19" spans="1:22" x14ac:dyDescent="0.3">
      <c r="A19" s="59" t="s">
        <v>36</v>
      </c>
      <c r="B19" s="1"/>
      <c r="C19" s="1" t="s">
        <v>71</v>
      </c>
      <c r="D19" s="1"/>
      <c r="E19" s="1" t="s">
        <v>71</v>
      </c>
      <c r="F19" s="1"/>
      <c r="G19" s="1"/>
      <c r="H19" s="1"/>
      <c r="I19" s="1"/>
      <c r="J19" s="1" t="s">
        <v>72</v>
      </c>
      <c r="K19" s="42">
        <f>N4-K4</f>
        <v>6.0185185185185203E-3</v>
      </c>
      <c r="L19" s="43"/>
      <c r="M19" s="44"/>
      <c r="N19" s="1" t="s">
        <v>73</v>
      </c>
      <c r="O19" s="1" t="s">
        <v>73</v>
      </c>
      <c r="P19" s="38">
        <f>Q4-P4</f>
        <v>1.5277777777777737E-3</v>
      </c>
      <c r="Q19" s="1" t="s">
        <v>74</v>
      </c>
      <c r="R19" s="42">
        <f>V4-R4</f>
        <v>1.25925925925926E-2</v>
      </c>
      <c r="S19" s="43"/>
      <c r="T19" s="43"/>
      <c r="U19" s="44"/>
      <c r="V19" s="15" t="s">
        <v>75</v>
      </c>
    </row>
    <row r="20" spans="1:22" ht="15" customHeight="1" thickBot="1" x14ac:dyDescent="0.35">
      <c r="A20" s="60"/>
      <c r="B20" s="18"/>
      <c r="C20" s="18" t="s">
        <v>48</v>
      </c>
      <c r="D20" s="18"/>
      <c r="E20" s="18" t="s">
        <v>52</v>
      </c>
      <c r="F20" s="18"/>
      <c r="G20" s="18"/>
      <c r="H20" s="18"/>
      <c r="I20" s="18"/>
      <c r="J20" s="18" t="s">
        <v>44</v>
      </c>
      <c r="K20" s="45"/>
      <c r="L20" s="46"/>
      <c r="M20" s="47"/>
      <c r="N20" s="18" t="s">
        <v>26</v>
      </c>
      <c r="O20" s="18" t="s">
        <v>44</v>
      </c>
      <c r="P20" s="31" t="s">
        <v>88</v>
      </c>
      <c r="Q20" s="18" t="s">
        <v>44</v>
      </c>
      <c r="R20" s="45"/>
      <c r="S20" s="46"/>
      <c r="T20" s="46"/>
      <c r="U20" s="47"/>
      <c r="V20" s="28" t="s">
        <v>44</v>
      </c>
    </row>
    <row r="21" spans="1:22" x14ac:dyDescent="0.3">
      <c r="A21" s="29" t="s">
        <v>37</v>
      </c>
      <c r="B21" s="13"/>
      <c r="C21" s="13" t="s">
        <v>49</v>
      </c>
      <c r="D21" s="13" t="s">
        <v>51</v>
      </c>
      <c r="E21" s="13" t="s">
        <v>50</v>
      </c>
      <c r="F21" s="13" t="s">
        <v>50</v>
      </c>
      <c r="G21" s="13"/>
      <c r="H21" s="13"/>
      <c r="I21" s="13"/>
      <c r="J21" s="13"/>
      <c r="K21" s="13"/>
      <c r="L21" s="13"/>
      <c r="M21" s="13" t="s">
        <v>52</v>
      </c>
      <c r="N21" s="13"/>
      <c r="O21" s="13"/>
      <c r="P21" s="13"/>
      <c r="Q21" s="13"/>
      <c r="R21" s="13" t="s">
        <v>50</v>
      </c>
      <c r="S21" s="13" t="s">
        <v>26</v>
      </c>
      <c r="T21" s="13" t="s">
        <v>26</v>
      </c>
      <c r="U21" s="13"/>
      <c r="V21" s="14"/>
    </row>
    <row r="22" spans="1:22" x14ac:dyDescent="0.3">
      <c r="A22" s="59" t="s">
        <v>38</v>
      </c>
      <c r="B22" s="1"/>
      <c r="C22" s="1" t="s">
        <v>76</v>
      </c>
      <c r="D22" s="1" t="s">
        <v>77</v>
      </c>
      <c r="E22" s="1" t="s">
        <v>77</v>
      </c>
      <c r="F22" s="1" t="s">
        <v>77</v>
      </c>
      <c r="G22" s="1"/>
      <c r="H22" s="1"/>
      <c r="I22" s="1"/>
      <c r="J22" s="1"/>
      <c r="K22" s="1"/>
      <c r="L22" s="1"/>
      <c r="M22" s="1" t="s">
        <v>77</v>
      </c>
      <c r="N22" s="1"/>
      <c r="O22" s="1"/>
      <c r="P22" s="1"/>
      <c r="Q22" s="1"/>
      <c r="R22" s="1" t="s">
        <v>77</v>
      </c>
      <c r="S22" s="1" t="s">
        <v>77</v>
      </c>
      <c r="T22" s="1" t="s">
        <v>77</v>
      </c>
      <c r="U22" s="1"/>
      <c r="V22" s="15"/>
    </row>
    <row r="23" spans="1:22" ht="13.8" thickBot="1" x14ac:dyDescent="0.35">
      <c r="A23" s="61"/>
      <c r="B23" s="16"/>
      <c r="C23" s="16" t="s">
        <v>48</v>
      </c>
      <c r="D23" s="16" t="s">
        <v>50</v>
      </c>
      <c r="E23" s="16" t="s">
        <v>52</v>
      </c>
      <c r="F23" s="16" t="s">
        <v>50</v>
      </c>
      <c r="G23" s="16"/>
      <c r="H23" s="16"/>
      <c r="I23" s="16"/>
      <c r="J23" s="16"/>
      <c r="K23" s="16"/>
      <c r="L23" s="16"/>
      <c r="M23" s="16" t="s">
        <v>52</v>
      </c>
      <c r="N23" s="16"/>
      <c r="O23" s="16"/>
      <c r="P23" s="16"/>
      <c r="Q23" s="16"/>
      <c r="R23" s="16" t="s">
        <v>44</v>
      </c>
      <c r="S23" s="16" t="s">
        <v>26</v>
      </c>
      <c r="T23" s="16" t="s">
        <v>50</v>
      </c>
      <c r="U23" s="16"/>
      <c r="V23" s="17"/>
    </row>
    <row r="24" spans="1:22" ht="14.4" customHeight="1" x14ac:dyDescent="0.3">
      <c r="A24" s="30" t="s">
        <v>39</v>
      </c>
      <c r="B24" s="11"/>
      <c r="C24" s="11"/>
      <c r="D24" s="11" t="s">
        <v>50</v>
      </c>
      <c r="E24" s="11" t="s">
        <v>50</v>
      </c>
      <c r="F24" s="36" t="s">
        <v>87</v>
      </c>
      <c r="G24" s="11" t="s">
        <v>44</v>
      </c>
      <c r="H24" s="36" t="s">
        <v>87</v>
      </c>
      <c r="I24" s="11" t="s">
        <v>44</v>
      </c>
      <c r="J24" s="36" t="s">
        <v>87</v>
      </c>
      <c r="K24" s="11" t="s">
        <v>44</v>
      </c>
      <c r="L24" s="36" t="s">
        <v>87</v>
      </c>
      <c r="M24" s="11" t="s">
        <v>52</v>
      </c>
      <c r="N24" s="48" t="s">
        <v>87</v>
      </c>
      <c r="O24" s="49"/>
      <c r="P24" s="49"/>
      <c r="Q24" s="50"/>
      <c r="R24" s="11" t="s">
        <v>44</v>
      </c>
      <c r="S24" s="36" t="s">
        <v>87</v>
      </c>
      <c r="T24" s="11" t="s">
        <v>51</v>
      </c>
      <c r="U24" s="36" t="s">
        <v>87</v>
      </c>
      <c r="V24" s="27" t="s">
        <v>46</v>
      </c>
    </row>
    <row r="25" spans="1:22" x14ac:dyDescent="0.3">
      <c r="A25" s="59" t="s">
        <v>40</v>
      </c>
      <c r="B25" s="1"/>
      <c r="C25" s="1"/>
      <c r="D25" s="1" t="s">
        <v>78</v>
      </c>
      <c r="E25" s="1" t="s">
        <v>78</v>
      </c>
      <c r="F25" s="38">
        <f>G4-F4</f>
        <v>2.7430555555555559E-3</v>
      </c>
      <c r="G25" s="1" t="s">
        <v>79</v>
      </c>
      <c r="H25" s="38">
        <f>I4-H4</f>
        <v>1.6782407407407423E-3</v>
      </c>
      <c r="I25" s="1" t="s">
        <v>80</v>
      </c>
      <c r="J25" s="38">
        <f>K4-J4</f>
        <v>6.2847222222222228E-3</v>
      </c>
      <c r="K25" s="1" t="s">
        <v>72</v>
      </c>
      <c r="L25" s="38">
        <f>M4-L4</f>
        <v>2.0486111111111122E-3</v>
      </c>
      <c r="M25" s="1" t="s">
        <v>78</v>
      </c>
      <c r="N25" s="42">
        <f>R4-N4</f>
        <v>1.1608796296296287E-2</v>
      </c>
      <c r="O25" s="43"/>
      <c r="P25" s="43"/>
      <c r="Q25" s="44"/>
      <c r="R25" s="1" t="s">
        <v>70</v>
      </c>
      <c r="S25" s="38">
        <f>T4-S4</f>
        <v>5.0578703703703723E-3</v>
      </c>
      <c r="T25" s="1" t="s">
        <v>78</v>
      </c>
      <c r="U25" s="38">
        <f>V4-U4</f>
        <v>4.5254629629629672E-3</v>
      </c>
      <c r="V25" s="15" t="s">
        <v>81</v>
      </c>
    </row>
    <row r="26" spans="1:22" ht="15" customHeight="1" thickBot="1" x14ac:dyDescent="0.35">
      <c r="A26" s="60"/>
      <c r="B26" s="18"/>
      <c r="C26" s="18"/>
      <c r="D26" s="18" t="s">
        <v>50</v>
      </c>
      <c r="E26" s="18" t="s">
        <v>50</v>
      </c>
      <c r="F26" s="31" t="s">
        <v>90</v>
      </c>
      <c r="G26" s="18" t="s">
        <v>44</v>
      </c>
      <c r="H26" s="31" t="s">
        <v>89</v>
      </c>
      <c r="I26" s="18" t="s">
        <v>44</v>
      </c>
      <c r="J26" s="31"/>
      <c r="K26" s="18" t="s">
        <v>47</v>
      </c>
      <c r="L26" s="31" t="s">
        <v>88</v>
      </c>
      <c r="M26" s="18" t="s">
        <v>52</v>
      </c>
      <c r="N26" s="45"/>
      <c r="O26" s="46"/>
      <c r="P26" s="46"/>
      <c r="Q26" s="47"/>
      <c r="R26" s="18" t="s">
        <v>54</v>
      </c>
      <c r="S26" s="31"/>
      <c r="T26" s="18" t="s">
        <v>50</v>
      </c>
      <c r="U26" s="31"/>
      <c r="V26" s="28" t="s">
        <v>45</v>
      </c>
    </row>
    <row r="27" spans="1:22" x14ac:dyDescent="0.3">
      <c r="A27" s="29" t="s">
        <v>41</v>
      </c>
      <c r="B27" s="13"/>
      <c r="C27" s="13"/>
      <c r="D27" s="13" t="s">
        <v>44</v>
      </c>
      <c r="E27" s="13" t="s">
        <v>54</v>
      </c>
      <c r="F27" s="51" t="s">
        <v>87</v>
      </c>
      <c r="G27" s="52"/>
      <c r="H27" s="53"/>
      <c r="I27" s="13" t="s">
        <v>51</v>
      </c>
      <c r="J27" s="51" t="s">
        <v>87</v>
      </c>
      <c r="K27" s="52"/>
      <c r="L27" s="52"/>
      <c r="M27" s="52"/>
      <c r="N27" s="52"/>
      <c r="O27" s="53"/>
      <c r="P27" s="13" t="s">
        <v>43</v>
      </c>
      <c r="Q27" s="37" t="s">
        <v>87</v>
      </c>
      <c r="R27" s="13" t="s">
        <v>51</v>
      </c>
      <c r="S27" s="37" t="s">
        <v>87</v>
      </c>
      <c r="T27" s="13" t="s">
        <v>54</v>
      </c>
      <c r="U27" s="37" t="s">
        <v>87</v>
      </c>
      <c r="V27" s="14" t="s">
        <v>46</v>
      </c>
    </row>
    <row r="28" spans="1:22" x14ac:dyDescent="0.3">
      <c r="A28" s="59" t="s">
        <v>42</v>
      </c>
      <c r="B28" s="1"/>
      <c r="C28" s="1"/>
      <c r="D28" s="1" t="s">
        <v>82</v>
      </c>
      <c r="E28" s="1" t="s">
        <v>82</v>
      </c>
      <c r="F28" s="42">
        <f>I4-F4</f>
        <v>7.1990740740740765E-3</v>
      </c>
      <c r="G28" s="43"/>
      <c r="H28" s="44"/>
      <c r="I28" s="1" t="s">
        <v>83</v>
      </c>
      <c r="J28" s="42">
        <f>P4-J4</f>
        <v>1.7106481481481479E-2</v>
      </c>
      <c r="K28" s="43"/>
      <c r="L28" s="43"/>
      <c r="M28" s="43"/>
      <c r="N28" s="43"/>
      <c r="O28" s="44"/>
      <c r="P28" s="1" t="s">
        <v>75</v>
      </c>
      <c r="Q28" s="38">
        <f>R4-Q4</f>
        <v>5.2777777777777771E-3</v>
      </c>
      <c r="R28" s="1" t="s">
        <v>84</v>
      </c>
      <c r="S28" s="38">
        <f>T4-S4</f>
        <v>5.0578703703703723E-3</v>
      </c>
      <c r="T28" s="1" t="s">
        <v>85</v>
      </c>
      <c r="U28" s="38">
        <f>V4-U4</f>
        <v>4.5254629629629672E-3</v>
      </c>
      <c r="V28" s="15" t="s">
        <v>86</v>
      </c>
    </row>
    <row r="29" spans="1:22" ht="15" customHeight="1" thickBot="1" x14ac:dyDescent="0.35">
      <c r="A29" s="61"/>
      <c r="B29" s="16"/>
      <c r="C29" s="16"/>
      <c r="D29" s="16" t="s">
        <v>50</v>
      </c>
      <c r="E29" s="16" t="s">
        <v>52</v>
      </c>
      <c r="F29" s="54"/>
      <c r="G29" s="55"/>
      <c r="H29" s="56"/>
      <c r="I29" s="16" t="s">
        <v>51</v>
      </c>
      <c r="J29" s="54"/>
      <c r="K29" s="55"/>
      <c r="L29" s="55"/>
      <c r="M29" s="55"/>
      <c r="N29" s="55"/>
      <c r="O29" s="56"/>
      <c r="P29" s="16" t="s">
        <v>45</v>
      </c>
      <c r="Q29" s="35"/>
      <c r="R29" s="16" t="s">
        <v>51</v>
      </c>
      <c r="S29" s="35"/>
      <c r="T29" s="16" t="s">
        <v>50</v>
      </c>
      <c r="U29" s="35"/>
      <c r="V29" s="17" t="s">
        <v>45</v>
      </c>
    </row>
  </sheetData>
  <mergeCells count="51">
    <mergeCell ref="B1:V1"/>
    <mergeCell ref="B2:C2"/>
    <mergeCell ref="D2:E2"/>
    <mergeCell ref="K2:M2"/>
    <mergeCell ref="N2:O2"/>
    <mergeCell ref="R2:V2"/>
    <mergeCell ref="A25:A26"/>
    <mergeCell ref="A28:A29"/>
    <mergeCell ref="S3:T3"/>
    <mergeCell ref="G9:K9"/>
    <mergeCell ref="G10:K10"/>
    <mergeCell ref="G11:K11"/>
    <mergeCell ref="M9:O9"/>
    <mergeCell ref="M10:O10"/>
    <mergeCell ref="A7:A8"/>
    <mergeCell ref="A10:A11"/>
    <mergeCell ref="A13:A14"/>
    <mergeCell ref="A16:A17"/>
    <mergeCell ref="A19:A20"/>
    <mergeCell ref="A22:A23"/>
    <mergeCell ref="M11:O11"/>
    <mergeCell ref="F12:G12"/>
    <mergeCell ref="F13:G13"/>
    <mergeCell ref="F14:G14"/>
    <mergeCell ref="K12:M12"/>
    <mergeCell ref="K13:M13"/>
    <mergeCell ref="K14:M14"/>
    <mergeCell ref="P14:S14"/>
    <mergeCell ref="R18:U18"/>
    <mergeCell ref="F27:H27"/>
    <mergeCell ref="F28:H28"/>
    <mergeCell ref="F29:H29"/>
    <mergeCell ref="J27:O27"/>
    <mergeCell ref="J28:O28"/>
    <mergeCell ref="J29:O29"/>
    <mergeCell ref="K15:M15"/>
    <mergeCell ref="K16:M16"/>
    <mergeCell ref="K17:M17"/>
    <mergeCell ref="K18:M18"/>
    <mergeCell ref="K19:M19"/>
    <mergeCell ref="K20:M20"/>
    <mergeCell ref="Q9:U9"/>
    <mergeCell ref="Q10:U10"/>
    <mergeCell ref="Q11:U11"/>
    <mergeCell ref="P12:S12"/>
    <mergeCell ref="P13:S13"/>
    <mergeCell ref="R19:U19"/>
    <mergeCell ref="R20:U20"/>
    <mergeCell ref="N24:Q24"/>
    <mergeCell ref="N25:Q25"/>
    <mergeCell ref="N26:Q26"/>
  </mergeCells>
  <conditionalFormatting sqref="B6:V29">
    <cfRule type="cellIs" dxfId="0" priority="1" operator="lessThanOrEqual">
      <formula>0.00347222222222222</formula>
    </cfRule>
  </conditionalFormatting>
  <pageMargins left="0.25" right="0.25" top="0.75" bottom="0.75" header="0.3" footer="0.3"/>
  <pageSetup paperSize="3" scale="72" orientation="landscape" r:id="rId1"/>
  <headerFooter>
    <oddHeader>&amp;L&amp;"-,Bold"&amp;20&amp;K04-023DEAR EVAN HANSEN&amp;C&amp;"-,Bold"&amp;20&amp;K04-022ENTRANCE/EXIT BREAKDOWN&amp;R&amp;"-,Bold"&amp;20&amp;K04-024HALF HOUR CALL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64D3A-1D24-48BC-9AED-082DE2957D93}">
  <sheetPr>
    <pageSetUpPr fitToPage="1"/>
  </sheetPr>
  <dimension ref="A1:V29"/>
  <sheetViews>
    <sheetView view="pageLayout" zoomScale="67" zoomScaleNormal="66" zoomScalePageLayoutView="67" workbookViewId="0">
      <selection activeCell="C6" sqref="C6"/>
    </sheetView>
  </sheetViews>
  <sheetFormatPr defaultColWidth="14.109375" defaultRowHeight="13.2" x14ac:dyDescent="0.3"/>
  <cols>
    <col min="1" max="1" width="14.109375" style="4"/>
    <col min="2" max="22" width="12.5546875" style="4" customWidth="1"/>
    <col min="23" max="16384" width="14.109375" style="4"/>
  </cols>
  <sheetData>
    <row r="1" spans="1:22" s="6" customFormat="1" x14ac:dyDescent="0.3">
      <c r="A1" s="19" t="s">
        <v>0</v>
      </c>
      <c r="B1" s="66" t="s">
        <v>25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s="6" customFormat="1" x14ac:dyDescent="0.3">
      <c r="A2" s="20" t="s">
        <v>2</v>
      </c>
      <c r="B2" s="64">
        <v>1</v>
      </c>
      <c r="C2" s="64"/>
      <c r="D2" s="64">
        <v>2</v>
      </c>
      <c r="E2" s="64"/>
      <c r="F2" s="5">
        <v>3</v>
      </c>
      <c r="G2" s="5">
        <v>4</v>
      </c>
      <c r="H2" s="5">
        <v>5</v>
      </c>
      <c r="I2" s="5">
        <v>6</v>
      </c>
      <c r="J2" s="5">
        <v>7</v>
      </c>
      <c r="K2" s="64">
        <v>8</v>
      </c>
      <c r="L2" s="64"/>
      <c r="M2" s="64"/>
      <c r="N2" s="64">
        <v>9</v>
      </c>
      <c r="O2" s="64"/>
      <c r="P2" s="5">
        <v>10</v>
      </c>
      <c r="Q2" s="5">
        <v>11</v>
      </c>
      <c r="R2" s="64">
        <v>12</v>
      </c>
      <c r="S2" s="64"/>
      <c r="T2" s="64"/>
      <c r="U2" s="64"/>
      <c r="V2" s="65"/>
    </row>
    <row r="3" spans="1:22" s="6" customFormat="1" ht="29.4" customHeight="1" x14ac:dyDescent="0.3">
      <c r="A3" s="21" t="s">
        <v>1</v>
      </c>
      <c r="B3" s="2" t="s">
        <v>5</v>
      </c>
      <c r="C3" s="3" t="s">
        <v>6</v>
      </c>
      <c r="D3" s="2" t="s">
        <v>7</v>
      </c>
      <c r="E3" s="3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  <c r="K3" s="2" t="s">
        <v>14</v>
      </c>
      <c r="L3" s="2" t="s">
        <v>15</v>
      </c>
      <c r="M3" s="3" t="s">
        <v>24</v>
      </c>
      <c r="N3" s="2" t="s">
        <v>16</v>
      </c>
      <c r="O3" s="3" t="s">
        <v>17</v>
      </c>
      <c r="P3" s="2" t="s">
        <v>18</v>
      </c>
      <c r="Q3" s="3" t="s">
        <v>19</v>
      </c>
      <c r="R3" s="2" t="s">
        <v>20</v>
      </c>
      <c r="S3" s="62" t="s">
        <v>21</v>
      </c>
      <c r="T3" s="63"/>
      <c r="U3" s="2" t="s">
        <v>22</v>
      </c>
      <c r="V3" s="22" t="s">
        <v>23</v>
      </c>
    </row>
    <row r="4" spans="1:22" s="6" customFormat="1" ht="15" customHeight="1" x14ac:dyDescent="0.3">
      <c r="A4" s="21" t="s">
        <v>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  <c r="Q4" s="8"/>
      <c r="R4" s="7"/>
      <c r="S4" s="7"/>
      <c r="T4" s="8"/>
      <c r="U4" s="7"/>
      <c r="V4" s="23"/>
    </row>
    <row r="5" spans="1:22" s="6" customFormat="1" ht="15" customHeight="1" thickBot="1" x14ac:dyDescent="0.35">
      <c r="A5" s="24" t="s">
        <v>4</v>
      </c>
      <c r="B5" s="9"/>
      <c r="C5" s="10"/>
      <c r="D5" s="9"/>
      <c r="E5" s="10"/>
      <c r="F5" s="9"/>
      <c r="G5" s="9"/>
      <c r="H5" s="9"/>
      <c r="I5" s="9"/>
      <c r="J5" s="10"/>
      <c r="K5" s="9"/>
      <c r="L5" s="9"/>
      <c r="M5" s="10"/>
      <c r="N5" s="9"/>
      <c r="O5" s="10"/>
      <c r="P5" s="9"/>
      <c r="Q5" s="10"/>
      <c r="R5" s="9"/>
      <c r="S5" s="9"/>
      <c r="T5" s="10"/>
      <c r="U5" s="9"/>
      <c r="V5" s="25"/>
    </row>
    <row r="6" spans="1:22" x14ac:dyDescent="0.3">
      <c r="A6" s="12" t="s">
        <v>29</v>
      </c>
      <c r="B6" s="13" t="s">
        <v>26</v>
      </c>
      <c r="C6" s="13" t="s">
        <v>26</v>
      </c>
      <c r="D6" s="13" t="s">
        <v>44</v>
      </c>
      <c r="E6" s="13" t="s">
        <v>26</v>
      </c>
      <c r="F6" s="13" t="s">
        <v>26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/>
      <c r="P6" s="13" t="s">
        <v>44</v>
      </c>
      <c r="Q6" s="13" t="s">
        <v>26</v>
      </c>
      <c r="R6" s="13" t="s">
        <v>26</v>
      </c>
      <c r="S6" s="13" t="s">
        <v>26</v>
      </c>
      <c r="T6" s="13" t="s">
        <v>26</v>
      </c>
      <c r="U6" s="13" t="s">
        <v>26</v>
      </c>
      <c r="V6" s="14" t="s">
        <v>26</v>
      </c>
    </row>
    <row r="7" spans="1:22" x14ac:dyDescent="0.3">
      <c r="A7" s="68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5"/>
    </row>
    <row r="8" spans="1:22" ht="13.8" thickBot="1" x14ac:dyDescent="0.35">
      <c r="A8" s="70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</row>
    <row r="9" spans="1:22" x14ac:dyDescent="0.3">
      <c r="A9" s="26" t="s">
        <v>30</v>
      </c>
      <c r="B9" s="11"/>
      <c r="C9" s="11" t="s">
        <v>26</v>
      </c>
      <c r="D9" s="11"/>
      <c r="E9" s="11" t="s">
        <v>26</v>
      </c>
      <c r="F9" s="11" t="s">
        <v>26</v>
      </c>
      <c r="G9" s="11"/>
      <c r="H9" s="11"/>
      <c r="I9" s="11"/>
      <c r="J9" s="11"/>
      <c r="K9" s="11"/>
      <c r="L9" s="11" t="s">
        <v>26</v>
      </c>
      <c r="M9" s="11"/>
      <c r="N9" s="11"/>
      <c r="O9" s="11"/>
      <c r="P9" s="11" t="s">
        <v>26</v>
      </c>
      <c r="Q9" s="11"/>
      <c r="R9" s="11"/>
      <c r="S9" s="11"/>
      <c r="T9" s="11"/>
      <c r="U9" s="11"/>
      <c r="V9" s="27" t="s">
        <v>26</v>
      </c>
    </row>
    <row r="10" spans="1:22" x14ac:dyDescent="0.3">
      <c r="A10" s="68" t="s">
        <v>28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5"/>
    </row>
    <row r="11" spans="1:22" ht="13.8" thickBot="1" x14ac:dyDescent="0.35">
      <c r="A11" s="6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8"/>
    </row>
    <row r="12" spans="1:22" x14ac:dyDescent="0.3">
      <c r="A12" s="12" t="s">
        <v>31</v>
      </c>
      <c r="B12" s="13"/>
      <c r="C12" s="13" t="s">
        <v>26</v>
      </c>
      <c r="D12" s="13"/>
      <c r="E12" s="13" t="s">
        <v>26</v>
      </c>
      <c r="F12" s="13"/>
      <c r="G12" s="13"/>
      <c r="H12" s="13" t="s">
        <v>26</v>
      </c>
      <c r="I12" s="13"/>
      <c r="J12" s="13" t="s">
        <v>26</v>
      </c>
      <c r="K12" s="13"/>
      <c r="L12" s="13"/>
      <c r="M12" s="13"/>
      <c r="N12" s="13" t="s">
        <v>26</v>
      </c>
      <c r="O12" s="13" t="s">
        <v>26</v>
      </c>
      <c r="P12" s="13"/>
      <c r="Q12" s="13"/>
      <c r="R12" s="13"/>
      <c r="S12" s="13"/>
      <c r="T12" s="13" t="s">
        <v>26</v>
      </c>
      <c r="U12" s="13"/>
      <c r="V12" s="14" t="s">
        <v>26</v>
      </c>
    </row>
    <row r="13" spans="1:22" x14ac:dyDescent="0.3">
      <c r="A13" s="68" t="s">
        <v>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5"/>
    </row>
    <row r="14" spans="1:22" ht="13.8" thickBot="1" x14ac:dyDescent="0.35">
      <c r="A14" s="7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x14ac:dyDescent="0.3">
      <c r="A15" s="26" t="s">
        <v>33</v>
      </c>
      <c r="B15" s="11"/>
      <c r="C15" s="11" t="s">
        <v>26</v>
      </c>
      <c r="D15" s="11"/>
      <c r="E15" s="11" t="s">
        <v>26</v>
      </c>
      <c r="F15" s="11"/>
      <c r="G15" s="11"/>
      <c r="H15" s="11" t="s">
        <v>26</v>
      </c>
      <c r="I15" s="11"/>
      <c r="J15" s="11" t="s">
        <v>26</v>
      </c>
      <c r="K15" s="11"/>
      <c r="L15" s="11"/>
      <c r="M15" s="11"/>
      <c r="N15" s="11" t="s">
        <v>26</v>
      </c>
      <c r="O15" s="11" t="s">
        <v>26</v>
      </c>
      <c r="P15" s="11"/>
      <c r="Q15" s="11"/>
      <c r="R15" s="11"/>
      <c r="S15" s="11"/>
      <c r="T15" s="11" t="s">
        <v>26</v>
      </c>
      <c r="U15" s="11"/>
      <c r="V15" s="27" t="s">
        <v>26</v>
      </c>
    </row>
    <row r="16" spans="1:22" x14ac:dyDescent="0.3">
      <c r="A16" s="68" t="s">
        <v>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5"/>
    </row>
    <row r="17" spans="1:22" ht="13.8" thickBot="1" x14ac:dyDescent="0.35">
      <c r="A17" s="6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8"/>
    </row>
    <row r="18" spans="1:22" x14ac:dyDescent="0.3">
      <c r="A18" s="12" t="s">
        <v>35</v>
      </c>
      <c r="B18" s="13"/>
      <c r="C18" s="13" t="s">
        <v>26</v>
      </c>
      <c r="D18" s="13"/>
      <c r="E18" s="13" t="s">
        <v>26</v>
      </c>
      <c r="F18" s="13"/>
      <c r="G18" s="13"/>
      <c r="H18" s="13"/>
      <c r="I18" s="13"/>
      <c r="J18" s="13" t="s">
        <v>26</v>
      </c>
      <c r="K18" s="13"/>
      <c r="L18" s="13"/>
      <c r="M18" s="13"/>
      <c r="N18" s="13" t="s">
        <v>26</v>
      </c>
      <c r="O18" s="13" t="s">
        <v>26</v>
      </c>
      <c r="P18" s="13"/>
      <c r="Q18" s="13" t="s">
        <v>26</v>
      </c>
      <c r="R18" s="13"/>
      <c r="S18" s="13"/>
      <c r="T18" s="13"/>
      <c r="U18" s="13"/>
      <c r="V18" s="14" t="s">
        <v>26</v>
      </c>
    </row>
    <row r="19" spans="1:22" x14ac:dyDescent="0.3">
      <c r="A19" s="68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5"/>
    </row>
    <row r="20" spans="1:22" ht="13.8" thickBot="1" x14ac:dyDescent="0.35">
      <c r="A20" s="7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x14ac:dyDescent="0.3">
      <c r="A21" s="26" t="s">
        <v>37</v>
      </c>
      <c r="B21" s="11"/>
      <c r="C21" s="11" t="s">
        <v>26</v>
      </c>
      <c r="D21" s="11" t="s">
        <v>26</v>
      </c>
      <c r="E21" s="11" t="s">
        <v>26</v>
      </c>
      <c r="F21" s="11" t="s">
        <v>26</v>
      </c>
      <c r="G21" s="11"/>
      <c r="H21" s="11"/>
      <c r="I21" s="11"/>
      <c r="J21" s="11"/>
      <c r="K21" s="11"/>
      <c r="L21" s="11"/>
      <c r="M21" s="11" t="s">
        <v>26</v>
      </c>
      <c r="N21" s="11"/>
      <c r="O21" s="11"/>
      <c r="P21" s="11"/>
      <c r="Q21" s="11"/>
      <c r="R21" s="11" t="s">
        <v>26</v>
      </c>
      <c r="S21" s="11" t="s">
        <v>26</v>
      </c>
      <c r="T21" s="11" t="s">
        <v>26</v>
      </c>
      <c r="U21" s="11"/>
      <c r="V21" s="27" t="s">
        <v>26</v>
      </c>
    </row>
    <row r="22" spans="1:22" x14ac:dyDescent="0.3">
      <c r="A22" s="68" t="s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5"/>
    </row>
    <row r="23" spans="1:22" ht="13.8" thickBot="1" x14ac:dyDescent="0.35">
      <c r="A23" s="6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8"/>
    </row>
    <row r="24" spans="1:22" x14ac:dyDescent="0.3">
      <c r="A24" s="12" t="s">
        <v>39</v>
      </c>
      <c r="B24" s="13"/>
      <c r="C24" s="13"/>
      <c r="D24" s="13" t="s">
        <v>26</v>
      </c>
      <c r="E24" s="13" t="s">
        <v>26</v>
      </c>
      <c r="F24" s="13"/>
      <c r="G24" s="13" t="s">
        <v>26</v>
      </c>
      <c r="H24" s="13"/>
      <c r="I24" s="13" t="s">
        <v>26</v>
      </c>
      <c r="J24" s="13"/>
      <c r="K24" s="13" t="s">
        <v>26</v>
      </c>
      <c r="L24" s="13"/>
      <c r="M24" s="13" t="s">
        <v>26</v>
      </c>
      <c r="N24" s="13"/>
      <c r="O24" s="13"/>
      <c r="P24" s="13"/>
      <c r="Q24" s="13"/>
      <c r="R24" s="13" t="s">
        <v>26</v>
      </c>
      <c r="S24" s="13"/>
      <c r="T24" s="13" t="s">
        <v>26</v>
      </c>
      <c r="U24" s="13"/>
      <c r="V24" s="14" t="s">
        <v>26</v>
      </c>
    </row>
    <row r="25" spans="1:22" x14ac:dyDescent="0.3">
      <c r="A25" s="68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5"/>
    </row>
    <row r="26" spans="1:22" ht="13.8" thickBot="1" x14ac:dyDescent="0.35">
      <c r="A26" s="7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7" spans="1:22" x14ac:dyDescent="0.3">
      <c r="A27" s="26" t="s">
        <v>41</v>
      </c>
      <c r="B27" s="11"/>
      <c r="C27" s="11"/>
      <c r="D27" s="11" t="s">
        <v>26</v>
      </c>
      <c r="E27" s="11" t="s">
        <v>26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 t="s">
        <v>26</v>
      </c>
      <c r="Q27" s="11"/>
      <c r="R27" s="11" t="s">
        <v>26</v>
      </c>
      <c r="S27" s="11"/>
      <c r="T27" s="11" t="s">
        <v>26</v>
      </c>
      <c r="U27" s="11"/>
      <c r="V27" s="27" t="s">
        <v>26</v>
      </c>
    </row>
    <row r="28" spans="1:22" x14ac:dyDescent="0.3">
      <c r="A28" s="68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5"/>
    </row>
    <row r="29" spans="1:22" ht="13.8" thickBot="1" x14ac:dyDescent="0.35">
      <c r="A29" s="7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</row>
  </sheetData>
  <mergeCells count="15">
    <mergeCell ref="B1:V1"/>
    <mergeCell ref="B2:C2"/>
    <mergeCell ref="D2:E2"/>
    <mergeCell ref="K2:M2"/>
    <mergeCell ref="N2:O2"/>
    <mergeCell ref="R2:V2"/>
    <mergeCell ref="A22:A23"/>
    <mergeCell ref="A25:A26"/>
    <mergeCell ref="A28:A29"/>
    <mergeCell ref="S3:T3"/>
    <mergeCell ref="A7:A8"/>
    <mergeCell ref="A10:A11"/>
    <mergeCell ref="A13:A14"/>
    <mergeCell ref="A16:A17"/>
    <mergeCell ref="A19:A20"/>
  </mergeCells>
  <pageMargins left="0.25" right="0.25" top="0.75" bottom="0.75" header="0.3" footer="0.3"/>
  <pageSetup paperSize="3" scale="75" fitToHeight="0" orientation="landscape" r:id="rId1"/>
  <headerFooter>
    <oddHeader>&amp;L&amp;"-,Bold"&amp;20&amp;K04-023DEAR EVAN HANSEN&amp;C&amp;"-,Bold"&amp;20&amp;K04-022ENTRANCE/EXIT BREAKDOWN&amp;R&amp;"-,Bold"&amp;20&amp;K04-024HALF HOUR CALL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Collins</dc:creator>
  <cp:lastModifiedBy>Kent Collins</cp:lastModifiedBy>
  <cp:lastPrinted>2021-01-15T03:44:56Z</cp:lastPrinted>
  <dcterms:created xsi:type="dcterms:W3CDTF">2021-01-15T02:29:55Z</dcterms:created>
  <dcterms:modified xsi:type="dcterms:W3CDTF">2021-01-28T02:16:15Z</dcterms:modified>
</cp:coreProperties>
</file>